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3040" windowHeight="8970" activeTab="0"/>
  </bookViews>
  <sheets>
    <sheet name="Таб 3" sheetId="1" r:id="rId1"/>
  </sheets>
  <definedNames>
    <definedName name="_xlnm.Print_Titles" localSheetId="0">'Таб 3'!$3:$6</definedName>
  </definedNames>
  <calcPr fullCalcOnLoad="1" fullPrecision="0"/>
</workbook>
</file>

<file path=xl/sharedStrings.xml><?xml version="1.0" encoding="utf-8"?>
<sst xmlns="http://schemas.openxmlformats.org/spreadsheetml/2006/main" count="185" uniqueCount="111">
  <si>
    <t>№ п/п</t>
  </si>
  <si>
    <t>Начальная (максимальная) цена единицы продукции,
руб.</t>
  </si>
  <si>
    <t xml:space="preserve">Кол-во </t>
  </si>
  <si>
    <t xml:space="preserve">Наименование продукции </t>
  </si>
  <si>
    <t>Технические характеристики</t>
  </si>
  <si>
    <t>Итого</t>
  </si>
  <si>
    <t>Набор штрих-кодированных реагентов для  количественного определения альфа-фетопротеина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0.605–1210 нг/мл чувствит. 0.604 нг/мл</t>
  </si>
  <si>
    <t>Набор штрих-кодированных реагентов для  количественного определения инсулина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0.2–1000 мкЕ/мл, чувствит. 0.2 мкЕ/мл</t>
  </si>
  <si>
    <t>Набор штрих-кодированных реагентов для  количественного определения дегидроэпиандростерон-сульфата (ДГЭА-с)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0.10–1000 мкг/дл, чувствит. 0.1 мкг/дл</t>
  </si>
  <si>
    <t>Набор штрих-кодированных реагентов для  количественного определения раковооэмбрионального антигена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0.2–1000 нг/мл, чувствит. 0.2 нг/мл</t>
  </si>
  <si>
    <t>Набор штрих-кодированных реагентов для количественного определения онкомаркера СА 125 с помощью электрохемилюминесцентного анализа в сыворотке и плазме крови человека. Этикетка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0.6– 5000 Е/мл, чувствит. 1.2 Е/мл</t>
  </si>
  <si>
    <t>Набор штрих-кодированных реагентов для  количественного определения человеческого эпидидимального секреторного белка 4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минут, диапазон измерения 15,0-1500 пмоль/л, чувствительность 15,0 пмоль/л</t>
  </si>
  <si>
    <t>Набор штрих-кодированных реагентов для  количественного определения онкомаркера СА 19-9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0.6– 1000 Е/мл, чувствит. 0.6 Е/мл</t>
  </si>
  <si>
    <t>Набор штрих-кодированных реагентов для  количественного определения онкомаркера СА 15-3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1– 300 Е/мл, чувствит. 0.6 Е/мл</t>
  </si>
  <si>
    <t xml:space="preserve">Набор штрих-кодированных реагентов для  количественного определения   витамина В12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- 27 мин, диапазон измерения 50.0‑2000 пг/мл, чувствит. 100 пг/мл </t>
  </si>
  <si>
    <t>Набор штрих-кодированных реагентов для  количественного определения иммуноглобулина Е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0.1– 2500 МЕ/мл, чувствит. 0.1 МЕ/мл</t>
  </si>
  <si>
    <t>Набор штрих-кодированных реагентов для  количественного определения общего 25-гидроксивитамин Д (25-hydroxyvitamin D)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- 27 минут, диапазон измерения 3,00- 70,0 нг/мл, чувствит. 3,00 нг/мл</t>
  </si>
  <si>
    <t>Набор штрих-кодированных реагентов для  полу-количественного определения IgG  аутоантител человека к циклическому цитрулиновому пептиду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7– 500 Е/мл, чувствит. 7 Е/мл.  В состав набора входят калибраторы.</t>
  </si>
  <si>
    <t>Набор штрих-кодированных реагентов для  количественного определения  прокальцитонина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0,02-100 нг/мл,  чувствит. 0,02 нг/мл.  В состав набора входят калибраторы и контроли.</t>
  </si>
  <si>
    <t>Набор контрольных сывороток, на основе сыворотки человека, содержащие различные концентраций аналитов для контроля корректности тестов ELECSYS.</t>
  </si>
  <si>
    <t xml:space="preserve">Набор контрольных сывороток на основе сыворотки крови человека, содержащих различные концентраций аналитов для контроля корректности тестов Elecsys для определения: Витамина B12, ферритина, фолатов, B-crossLaps, остеокальцина, ПТГ, ПТГ (1-84), P1NP, общего витамина D </t>
  </si>
  <si>
    <t>Набор контрольных сывороток, на основе сыворотки человека, содержащие различные концентраций аналитов для контроля корректности тестов ELECSYS для определения онкомаркеров.</t>
  </si>
  <si>
    <t>Набор контрольных сывороток, на основе сыворотки человека, содержащих определенные концентрации тропонина Т и тропонина I для контроля корректности тестов для определения тропонина Т высокочувствительным методом (9 и 18 минут) и Тропонина I.</t>
  </si>
  <si>
    <t>Универсальный разбавитель проб при выполнении исследований с помощью электрохемилюминесцентного анализа.Применяется для разведения образцов сыворотки или плазмы.  Протеиновый матрикс; консервант: ≤0,1%</t>
  </si>
  <si>
    <t>Системный раствор для промывки измерительной ячейки после измерения, содержит КОН 176 ммоль/л, детергент ≤ 1,0%</t>
  </si>
  <si>
    <t>Пластиковые полупрозрачные одноразовые аналитические пробирки, объемом 200 мкл, в черном штативе</t>
  </si>
  <si>
    <t>Черные одноразовые наконечники со специальным покрытием, в белом штативе, в каждом – по 120 наконечников, штатив запакован в прозрачную пленку</t>
  </si>
  <si>
    <t>Контейнер для твердых отходов для анализаторов Elecsys 2010, cobas e 411, с отверстием, закрывающимся выдвижной прозрачной крышкой. Вместимость контейнера  -1100 пробирок и наконечников.</t>
  </si>
  <si>
    <t>Реактив, используемый при проведении начальной калибровки и регулировки анализатора. Состав: фосфатный буфер, трипропиламин, детергент</t>
  </si>
  <si>
    <t>Набор пластиковых флаконов с фиксированными крышками для аликвотирования разведенных калибраторов и хранения их в холодильнике.</t>
  </si>
  <si>
    <t>Системный моющий раствор для добавления в дистиллированную воду для эффективной промывки системы и исключения контаминации.  Содержит 7,5% детергент</t>
  </si>
  <si>
    <t>Пластиковые пробирки для проб объемом 2,5 мл, 16мм х 37мм. Мертвый объем составляет 100 мкл. Фасовка 5000 штук</t>
  </si>
  <si>
    <t>Полупрозрачный пластиковый контейнер, адаптированный к анализаторам Elecsys 2010 и cobas e 411. Предназначен для интенсивной промывки измерительных каналов анализатора.</t>
  </si>
  <si>
    <t>Реактив для интенсивной промывки измерительной ячейки, содержит NaOH (3М) и гипохлорит Na (менее 2% активного хлора)</t>
  </si>
  <si>
    <t>Еденица измерения</t>
  </si>
  <si>
    <t>шт.</t>
  </si>
  <si>
    <t>Фасовка</t>
  </si>
  <si>
    <t>100 тестов</t>
  </si>
  <si>
    <t>200 тестов</t>
  </si>
  <si>
    <t>2 х 2 х 1 мл</t>
  </si>
  <si>
    <t>2 х 2 х 3 мл</t>
  </si>
  <si>
    <t>2 х 2 х З мл</t>
  </si>
  <si>
    <t>2 х 2 х 2 мл</t>
  </si>
  <si>
    <t>2 х 36 мл</t>
  </si>
  <si>
    <t>6 х 380 мл (~900-1000 тестов)</t>
  </si>
  <si>
    <t>60 х 60 шт. (3500-3600 тестов)</t>
  </si>
  <si>
    <t>30 х 120 шт. (1700-1800 тестов)</t>
  </si>
  <si>
    <t>1 уп. х 14 шт.</t>
  </si>
  <si>
    <t>1 уп. 2 х 50 мл</t>
  </si>
  <si>
    <t>2 х 56 шт.</t>
  </si>
  <si>
    <t>500 мл (3300 тестов)</t>
  </si>
  <si>
    <t>5000 шт.</t>
  </si>
  <si>
    <t>1 шт.</t>
  </si>
  <si>
    <t>5 х 100 мл</t>
  </si>
  <si>
    <t xml:space="preserve">Набор штрих-кодированных реагентов для  количественного определения тропонина Т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3 – 10000 нг/л, чувствит. 3 нг/л  </t>
  </si>
  <si>
    <t>Набор штрих-кодированных реагентов для  количественного определения альфа-фетопротеина с помощью электрохемилюминесцентного анализа в сыворотке и плазме крови человека</t>
  </si>
  <si>
    <t>Набор штрих-кодированных реагентов для количественного определения онкомаркера СА 125 с помощью электрохемилюминесцентного анализа в сыворотке и плазме крови человека</t>
  </si>
  <si>
    <t>Набор штрих-кодированных реагентов для  количественного определения раковооэмбрионального антигена с помощью электрохемилюминесцентного анализа в сыворотке и плазме крови человека</t>
  </si>
  <si>
    <t>Набор штрих-кодированных реагентов для  количественного определения дегидроэпиандростерон-сульфата (ДГЭА-с) с помощью электрохемилюминесцентного анализа в сыворотке и плазме крови человека</t>
  </si>
  <si>
    <t>Набор штрих-кодированных реагентов для  количественного определения инсулина с помощью электрохемилюминесцентного анализа в сыворотке и плазме крови человека</t>
  </si>
  <si>
    <t>Набор штрих-кодированных реагентов для  количественного определения человеческого эпидидимального секреторного белка 4 с помощью электрохемилюминесцентного анализа в сыворотке и плазме крови человека</t>
  </si>
  <si>
    <t>Набор штрих-кодированных реагентов для  количественного определения онкомаркера СА 19-9 с помощью электрохемилюминесцентного анализа в сыворотке и плазме крови человека</t>
  </si>
  <si>
    <t>Набор штрих-кодированных реагентов для  количественного определения онкомаркера СА 15-3 с помощью электрохемилюминесцентного анализа в сыворотке и плазме крови человека</t>
  </si>
  <si>
    <t>Набор штрих-кодированных реагентов для  количественного определения тропонина Т с помощью электрохемилюминесцентного анализа в сыворотке и плазме крови человека</t>
  </si>
  <si>
    <t>Набор штрих-кодированных реагентов для  количественного определения   витамина В12 с помощью электрохемилюминесцентного анализа в сыворотке и плазме крови человека</t>
  </si>
  <si>
    <t>Набор штрих-кодированных реагентов для  количественного определения иммуноглобулина Е с помощью электрохемилюминесцентного анализа в сыворотке и плазме крови человека</t>
  </si>
  <si>
    <t>Набор штрих-кодированных реагентов для  количественного определения общего 25-гидроксивитамин Д (25-hydroxyvitamin D) с помощью электрохемилюминесцентного анализа в сыворотке и плазме крови человека</t>
  </si>
  <si>
    <t xml:space="preserve">Набор штрих-кодированных реагентов для  полу-количественного определения IgG  аутоантител человека к циклическому цитрулиновому пептиду с помощью электрохемилюминесцентного анализа в сыворотке и плазме крови человека. </t>
  </si>
  <si>
    <t>Набор штрих-кодированных реагентов для  количественного определения  прокальцитонина с помощью электрохемилюминесцентного анализа в сыворотке и плазме крови человека.</t>
  </si>
  <si>
    <t>Набор для калибровки количественного теста для определения альфа-фетопротеина на анализаторах линии Elecsys</t>
  </si>
  <si>
    <t>Набор для калибровки количественного теста для определения инсулина на анализаторах линии Elecsys</t>
  </si>
  <si>
    <t xml:space="preserve">Набор для калибровки количественного теста для определения дегидроэпиандростерон-сульфата на анализаторах линии Elecsys </t>
  </si>
  <si>
    <t>Набор для калибровки количественного теста для определения раковооэмбрионального антигена на анализаторах линии Elecsys</t>
  </si>
  <si>
    <t xml:space="preserve">Набор для калибровки количественного теста для определения онкомаркера CA 125 на анализаторах линии Elecsys </t>
  </si>
  <si>
    <t xml:space="preserve">Набор для калибровки количественного теста для определения HE-4 на анализаторах линии Elecsys </t>
  </si>
  <si>
    <t xml:space="preserve">Набор для калибровки количественного теста для определения онкомаркера CA 19-9 на анализаторах линии Elecsys </t>
  </si>
  <si>
    <t xml:space="preserve">Набор для калибровки количественного теста для определения онкомаркера CA 15-3 на анализаторах линии Elecsys </t>
  </si>
  <si>
    <t xml:space="preserve">Набор для калибровки количественного теста высокой чувствительности для определения тропонина Т на анализаторах линии Elecsys </t>
  </si>
  <si>
    <t xml:space="preserve">Набор для калибровки количественного теста для определения витамина В12 на анализаторах линии Elecsys </t>
  </si>
  <si>
    <t xml:space="preserve">Набор для калибровки количественного теста для определения иммуноглобулина Е на анализаторах линии Elecsys  </t>
  </si>
  <si>
    <t xml:space="preserve">Набор для калибровки количественного теста для определения общего 25-гидроксивитамин Д (25-hydroxyvitamin D) на анализаторах линии Elecsys  </t>
  </si>
  <si>
    <t>Набор контрольных сывороток, на основе сыворотки человека, содержащие различные концентраций аналита для контроля корректности теста HE4 Elecsys</t>
  </si>
  <si>
    <t>Набор контрольных сывороток, на основе сыворотки человека, содержащих определенные концентрации Anti-CCP антител для контроля корректности теста Anti-CCP Elecsys</t>
  </si>
  <si>
    <t>Универсальный разбавитель проб при выполнении исследований с помощью электрохемилюминесцентного анализа.</t>
  </si>
  <si>
    <t>Системный раствор для генерации электрохимического сигнала в системах Elecsys 2010</t>
  </si>
  <si>
    <t>Системный раствор для генерации электрохимического сигнала в системах Elecsys 2010. Фосфатный буфер 300 ммоль/л, трипропиламин 180 ммоль/л; детергент ≤ 0.1%; консервант</t>
  </si>
  <si>
    <t>Системный раствор для промывки измерительной ячейки после измерения</t>
  </si>
  <si>
    <t>Пластиковые полупрозрачные одноразовые аналитические пробирки,</t>
  </si>
  <si>
    <t>Черные одноразовые наконечники со специальным покрытием</t>
  </si>
  <si>
    <t>Контейнер для твердых отходов для анализаторов Elecsys 2010</t>
  </si>
  <si>
    <t>Реактив, используемый при проведении начальной калибровки и регулировки анализатор</t>
  </si>
  <si>
    <t>Системный моющий раствор для добавления в дистиллированную воду для эффективной промывки системы и исключения контаминации.</t>
  </si>
  <si>
    <t>Пластиковые пробирки для проб</t>
  </si>
  <si>
    <t>Полупрозрачный пластиковый контейнер, адаптированный к анализаторам Elecsys 2010</t>
  </si>
  <si>
    <t>Реактив для интенсивной промывки измерительной ячейки</t>
  </si>
  <si>
    <t>Набор для калибровки количественного теста для определения альфа-фетопротеина на анализаторах линии Elecsys (Elecsys 2010, cobas e 411, cobas e 601, cobas e 602). AFP Cal1: 2 флакона, для приготовления 1.0 мл калибратора 1 каждый AFP Cal2: 2 флакона, для приготовления 1.0 мл калибратора 2 каждый AFP (человеческий, из клеточной культуры) в двух концентрациях (около 5 МЕ/мл или 6 нг/мл и около 50 МЕ/мл или 60 нг/мл) в матрице сыворотки крови человека</t>
  </si>
  <si>
    <t>Набор для калибровки количественного теста для определения инсулина на анализаторах линии Elecsys (Elecsys 2010, cobas e 411, cobas e 601, cobas e 602). Инсулин (человеческий, рекомбинантный, синтезируемый дрожжами) в двух диапазонах концентраций (около 5 мкЕ/мл или 35 пмоль/л и около 300 мкЕ/мл или 2080 пмоль/л) в матрице бычьей сыворотки крови.</t>
  </si>
  <si>
    <t>Набор для калибровки количественного теста для определения дегидроэпиандростерон-сульфата на анализаторах линии Elecsys (Elecsys 2010, cobas e 411, cobas e 601, cobas e 602).  DHEA‑S (синтетический) в двух диапазонах концентраций (около 0.14 мкмоль/л или 5 мкг/дл и около 20 мкмоль/л или 750 мкг/дл) в матрице обедненной сыворотки крови человека.</t>
  </si>
  <si>
    <t>Набор для калибровки количественного теста для определения раковооэмбрионального антигена на анализаторах линии Elecsys (Elecsys 2010, cobas e 411, cobas e 601, cobas e 602). CEA (человеческий, из клеточной культуры) в двух диапазонах концентраций (около 5 нг/мл и около 50 нг/мл) в буферной/белковой матрице. 1 нг/мл CEA соответствует 16.9 мМЕ/мл</t>
  </si>
  <si>
    <t>Набор для калибровки количественного теста для определения онкомаркера CA 125 на анализаторах линии Elecsys (Elecsys 2010, cobas e 411, cobas e 601, cobas e 602). Концентрация человеческого белка CA 125 в матрице лошадиной сыворотки крови (CA125 II Cal1) составляет 0 Е/мл; CA125 II Cal2 содержит приблизительно 500 Е/мл человеческого белка CA 125 в матрице сыворотки крови человека; консервант.</t>
  </si>
  <si>
    <t>Набор для калибровки количественного теста для определения HE-4 на анализаторах линии Elecsys (Elecsys 2010, cobas e 411, cobas e 601, cobas e 602). HE4 (человеческий, из клеточной линии OvCar‑3) в двух диапазонах концентраций (около 5 пмоль/л и около 200 пмоль/л) в матрице лошадиной сыворотки крови, консервант</t>
  </si>
  <si>
    <t>Набор для калибровки количественного теста для определения онкомаркера CA 19-9 на анализаторах линии Elecsys (Elecsys 2010, cobas e 411, cobas e 601, cobas e 602). CA 19‑9 (человека) в двух диапазонах концентраций (около 20 Е/мл и около 250 Е/мл) в матрице сыворотки крови человека; консервант.</t>
  </si>
  <si>
    <t>Набор для калибровки количественного теста для определения онкомаркера CA 15-3 на анализаторах линии Elecsys (Elecsys 2010, cobas e 411, cobas e 601, cobas e 602). CA 15‑3 (человека) в двух концентрациях (около 15 Е/мл и около 100 Е/мл) в матрице сыворотки крови человека.</t>
  </si>
  <si>
    <t>Набор для калибровки количественного теста высокой чувствительности для определения тропонина I экспресс-методом на анализаторах линии Elecsys (Elecsys 2010, cobas e 411, cobas e 601, cobas e 602). Моноклональные анти-СА 19-9 антитела (мыши), меченые рутениевым комплексом 4 мг/л; фосфатный буфер 100 ммоль/л, pH 6.5; консервант.</t>
  </si>
  <si>
    <t>Набор для калибровки количественного теста для определения витамина В12 на анализаторах линии Elecsys (Elecsys 2010, cobas e 411, cobas e 601, cobas e 602). Витамин B12 в двух диапазонах концентраций (около 185 пмоль/л или 250 пг/мл и около 1107 пмоль/л или 1500 пг/мл) в матрице сыворотки крови человека; консервант.</t>
  </si>
  <si>
    <t>Набор для калибровки количественного теста для определения иммуноглобулина Е на анализаторах линии Elecsys (Elecsys 2010, cobas e 411, cobas e 601, cobas e 602). IgE (человека) в двух диапазонах концентраций (приблизительно 1 МЕ/мл или 2.4 нг/мл и приблизительно 100 МЕ/мл или 240 нг/мл) в матриксе лошадиной сыворотки крови; консервант</t>
  </si>
  <si>
    <t>Набор для калибровки количественного теста для определения общего 25-гидроксивитамин Д (25-hydroxyvitamin D) на анализаторах линии Elecsys (Elecsys 2010, cobas e 411, cobas e 601, cobas e 602). 25‑OH витамин D3 в двух диапазонах концентраций (приблизительно 3 нг/мл или 7.5 нмоль/л и приблизительно 45 нг/мл или 113 нмоль/л) в матриксе сыворотки крови человека; консервант</t>
  </si>
  <si>
    <t>Набор контрольных сывороток, на основе сыворотки человека, содержащие различные концентраций аналитов для контроля корректности тестов ELECSYS для определения онкомаркеров. 2 флакона, каждый для 3.0 мл контрольной сыворотки (человеческой)</t>
  </si>
  <si>
    <t>Набор контрольных сывороток, на основе сыворотки человека, содержащие различные концентраций аналита для контроля корректности теста HE4 Elecsys, cobas e. HE4 (человеческий, из клеточной линии OvCar‑3) в двух диапазонах концентрации (приблизительно 50 пмоль/л и приблизительно 400 пмоль/л) в сыворотке крови человека; консервант</t>
  </si>
  <si>
    <t>Набор контрольных сывороток, на основе сыворотки человека, содержащих определенные концентрации тропонина Т и тропонина I для контроля корректности тестов для определения тропонина Т высокочувствительным методом (9 и 18 минут) и Тропонина I. Сыворотка крови человека, реактивная для IgG-антител к токсоплазме, примерно 100 МЕ/мл; буфер; консервант.</t>
  </si>
  <si>
    <t>Набор контрольных сывороток, на основе сыворотки человека, содержащих определенные концентрации Anti-CCP антител для контроля корректности теста Anti-CCP Elecsys, cobas e. Антитела к циклическому цитруллиновому пептиду (анти‑ЦЦП) (человеческому), приблизительно 100 Е/мл в человеческой сыворотке.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</si>
</sst>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rgb="FF000000"/>
      <name val="Times New Roman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50" fillId="0" borderId="12" xfId="0" applyNumberFormat="1" applyFont="1" applyFill="1" applyBorder="1" applyAlignment="1">
      <alignment horizontal="center" vertical="center" shrinkToFit="1"/>
    </xf>
    <xf numFmtId="0" fontId="51" fillId="34" borderId="12" xfId="0" applyFont="1" applyFill="1" applyBorder="1" applyAlignment="1">
      <alignment horizontal="center" vertical="center" wrapText="1"/>
    </xf>
    <xf numFmtId="0" fontId="51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1" fontId="50" fillId="4" borderId="12" xfId="0" applyNumberFormat="1" applyFont="1" applyFill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]&#13;&#10;Width=1032&#13;&#10;Height=776&#13;&#10;&#13;&#10;[Customize]&#13;&#10;PositionTAB=1&#13;&#10;PositionMouse=1&#13;&#10;AutoTAB=1&#13;&#10;Edit.CaretWidth=2&#13;&#10;ListCursor=1&#13;&#10;&#13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PoupStyle_Poup_2" xfId="34"/>
    <cellStyle name="SAPBEXstdData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4 2" xfId="60"/>
    <cellStyle name="Обычный 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55"/>
  <sheetViews>
    <sheetView tabSelected="1" zoomScale="80" zoomScaleNormal="80" zoomScaleSheetLayoutView="75" zoomScalePageLayoutView="0" workbookViewId="0" topLeftCell="A50">
      <selection activeCell="C39" sqref="C39"/>
    </sheetView>
  </sheetViews>
  <sheetFormatPr defaultColWidth="9.00390625" defaultRowHeight="12.75"/>
  <cols>
    <col min="1" max="1" width="5.00390625" style="2" customWidth="1"/>
    <col min="2" max="2" width="39.625" style="2" customWidth="1"/>
    <col min="3" max="3" width="75.75390625" style="2" customWidth="1"/>
    <col min="4" max="4" width="13.75390625" style="2" customWidth="1"/>
    <col min="5" max="5" width="21.00390625" style="2" customWidth="1"/>
    <col min="6" max="6" width="16.25390625" style="1" customWidth="1"/>
    <col min="7" max="7" width="11.875" style="1" customWidth="1"/>
    <col min="8" max="8" width="13.75390625" style="1" customWidth="1"/>
    <col min="9" max="9" width="15.875" style="1" customWidth="1"/>
    <col min="10" max="16384" width="9.125" style="1" customWidth="1"/>
  </cols>
  <sheetData>
    <row r="1" spans="1:5" ht="18.75" customHeight="1">
      <c r="A1" s="5"/>
      <c r="B1" s="5"/>
      <c r="C1" s="5"/>
      <c r="D1" s="5"/>
      <c r="E1" s="5"/>
    </row>
    <row r="2" ht="4.5" customHeight="1"/>
    <row r="3" spans="1:8" ht="28.5" customHeight="1">
      <c r="A3" s="30" t="s">
        <v>0</v>
      </c>
      <c r="B3" s="30" t="s">
        <v>3</v>
      </c>
      <c r="C3" s="30" t="s">
        <v>4</v>
      </c>
      <c r="D3" s="19"/>
      <c r="E3" s="16"/>
      <c r="F3" s="34" t="s">
        <v>1</v>
      </c>
      <c r="G3" s="34" t="s">
        <v>2</v>
      </c>
      <c r="H3" s="34" t="s">
        <v>1</v>
      </c>
    </row>
    <row r="4" spans="1:8" ht="40.5" customHeight="1">
      <c r="A4" s="31"/>
      <c r="B4" s="31"/>
      <c r="C4" s="31"/>
      <c r="D4" s="20"/>
      <c r="E4" s="17"/>
      <c r="F4" s="35"/>
      <c r="G4" s="35"/>
      <c r="H4" s="35"/>
    </row>
    <row r="5" spans="1:8" ht="69" customHeight="1">
      <c r="A5" s="32"/>
      <c r="B5" s="32"/>
      <c r="C5" s="32"/>
      <c r="D5" s="21" t="s">
        <v>36</v>
      </c>
      <c r="E5" s="18" t="s">
        <v>34</v>
      </c>
      <c r="F5" s="36"/>
      <c r="G5" s="36"/>
      <c r="H5" s="36"/>
    </row>
    <row r="6" spans="1:8" ht="15.75">
      <c r="A6" s="17">
        <v>1</v>
      </c>
      <c r="B6" s="17">
        <v>2</v>
      </c>
      <c r="C6" s="15">
        <v>3</v>
      </c>
      <c r="D6" s="15"/>
      <c r="E6" s="15"/>
      <c r="F6" s="15">
        <v>4</v>
      </c>
      <c r="G6" s="15">
        <v>5</v>
      </c>
      <c r="H6" s="15">
        <v>6</v>
      </c>
    </row>
    <row r="7" spans="1:8" ht="105">
      <c r="A7" s="6">
        <v>1</v>
      </c>
      <c r="B7" s="23" t="s">
        <v>55</v>
      </c>
      <c r="C7" s="27" t="s">
        <v>6</v>
      </c>
      <c r="D7" s="27" t="s">
        <v>37</v>
      </c>
      <c r="E7" s="27" t="s">
        <v>35</v>
      </c>
      <c r="F7" s="14">
        <v>11062.69</v>
      </c>
      <c r="G7" s="22">
        <v>4</v>
      </c>
      <c r="H7" s="14">
        <f>F7*G7</f>
        <v>44250.76</v>
      </c>
    </row>
    <row r="8" spans="1:8" ht="105">
      <c r="A8" s="6">
        <v>2</v>
      </c>
      <c r="B8" s="23" t="s">
        <v>59</v>
      </c>
      <c r="C8" s="27" t="s">
        <v>7</v>
      </c>
      <c r="D8" s="27" t="s">
        <v>37</v>
      </c>
      <c r="E8" s="27" t="s">
        <v>35</v>
      </c>
      <c r="F8" s="14">
        <v>18720.91</v>
      </c>
      <c r="G8" s="22">
        <v>4</v>
      </c>
      <c r="H8" s="14">
        <f aca="true" t="shared" si="0" ref="H8:H50">F8*G8</f>
        <v>74883.64</v>
      </c>
    </row>
    <row r="9" spans="1:8" ht="105">
      <c r="A9" s="6">
        <v>3</v>
      </c>
      <c r="B9" s="23" t="s">
        <v>58</v>
      </c>
      <c r="C9" s="27" t="s">
        <v>8</v>
      </c>
      <c r="D9" s="27" t="s">
        <v>37</v>
      </c>
      <c r="E9" s="27" t="s">
        <v>35</v>
      </c>
      <c r="F9" s="14">
        <v>11670.2</v>
      </c>
      <c r="G9" s="22">
        <v>3</v>
      </c>
      <c r="H9" s="14">
        <f t="shared" si="0"/>
        <v>35010.6</v>
      </c>
    </row>
    <row r="10" spans="1:8" ht="105">
      <c r="A10" s="6">
        <v>4</v>
      </c>
      <c r="B10" s="23" t="s">
        <v>57</v>
      </c>
      <c r="C10" s="27" t="s">
        <v>9</v>
      </c>
      <c r="D10" s="27" t="s">
        <v>37</v>
      </c>
      <c r="E10" s="27" t="s">
        <v>35</v>
      </c>
      <c r="F10" s="14">
        <v>13979.93</v>
      </c>
      <c r="G10" s="22">
        <v>5</v>
      </c>
      <c r="H10" s="14">
        <f t="shared" si="0"/>
        <v>69899.65</v>
      </c>
    </row>
    <row r="11" spans="1:8" ht="105">
      <c r="A11" s="6">
        <v>5</v>
      </c>
      <c r="B11" s="23" t="s">
        <v>56</v>
      </c>
      <c r="C11" s="27" t="s">
        <v>10</v>
      </c>
      <c r="D11" s="27" t="s">
        <v>37</v>
      </c>
      <c r="E11" s="27" t="s">
        <v>35</v>
      </c>
      <c r="F11" s="14">
        <v>17019.93</v>
      </c>
      <c r="G11" s="22">
        <v>17</v>
      </c>
      <c r="H11" s="14">
        <f t="shared" si="0"/>
        <v>289338.81</v>
      </c>
    </row>
    <row r="12" spans="1:8" ht="105">
      <c r="A12" s="6">
        <v>6</v>
      </c>
      <c r="B12" s="23" t="s">
        <v>60</v>
      </c>
      <c r="C12" s="27" t="s">
        <v>11</v>
      </c>
      <c r="D12" s="27" t="s">
        <v>37</v>
      </c>
      <c r="E12" s="27" t="s">
        <v>35</v>
      </c>
      <c r="F12" s="14">
        <v>60368.32</v>
      </c>
      <c r="G12" s="22">
        <v>3</v>
      </c>
      <c r="H12" s="14">
        <f t="shared" si="0"/>
        <v>181104.96</v>
      </c>
    </row>
    <row r="13" spans="1:8" ht="105">
      <c r="A13" s="6">
        <v>7</v>
      </c>
      <c r="B13" s="23" t="s">
        <v>61</v>
      </c>
      <c r="C13" s="27" t="s">
        <v>12</v>
      </c>
      <c r="D13" s="27" t="s">
        <v>37</v>
      </c>
      <c r="E13" s="27" t="s">
        <v>35</v>
      </c>
      <c r="F13" s="14">
        <v>18720.91</v>
      </c>
      <c r="G13" s="22">
        <v>5</v>
      </c>
      <c r="H13" s="14">
        <f t="shared" si="0"/>
        <v>93604.55</v>
      </c>
    </row>
    <row r="14" spans="1:8" ht="105">
      <c r="A14" s="6">
        <v>8</v>
      </c>
      <c r="B14" s="23" t="s">
        <v>62</v>
      </c>
      <c r="C14" s="27" t="s">
        <v>13</v>
      </c>
      <c r="D14" s="27" t="s">
        <v>37</v>
      </c>
      <c r="E14" s="27" t="s">
        <v>35</v>
      </c>
      <c r="F14" s="14">
        <v>18720.91</v>
      </c>
      <c r="G14" s="22">
        <v>8</v>
      </c>
      <c r="H14" s="14">
        <f t="shared" si="0"/>
        <v>149767.28</v>
      </c>
    </row>
    <row r="15" spans="1:8" ht="105">
      <c r="A15" s="6">
        <v>9</v>
      </c>
      <c r="B15" s="24" t="s">
        <v>63</v>
      </c>
      <c r="C15" s="24" t="s">
        <v>54</v>
      </c>
      <c r="D15" s="24" t="s">
        <v>38</v>
      </c>
      <c r="E15" s="24" t="s">
        <v>35</v>
      </c>
      <c r="F15" s="25">
        <v>50920.02</v>
      </c>
      <c r="G15" s="26">
        <v>11</v>
      </c>
      <c r="H15" s="29">
        <f t="shared" si="0"/>
        <v>560120.22</v>
      </c>
    </row>
    <row r="16" spans="1:8" ht="105">
      <c r="A16" s="6">
        <v>10</v>
      </c>
      <c r="B16" s="23" t="s">
        <v>64</v>
      </c>
      <c r="C16" s="27" t="s">
        <v>14</v>
      </c>
      <c r="D16" s="27" t="s">
        <v>37</v>
      </c>
      <c r="E16" s="27" t="s">
        <v>35</v>
      </c>
      <c r="F16" s="14">
        <v>15803.68</v>
      </c>
      <c r="G16" s="22">
        <v>2</v>
      </c>
      <c r="H16" s="14">
        <f t="shared" si="0"/>
        <v>31607.36</v>
      </c>
    </row>
    <row r="17" spans="1:8" ht="105">
      <c r="A17" s="6">
        <v>11</v>
      </c>
      <c r="B17" s="23" t="s">
        <v>65</v>
      </c>
      <c r="C17" s="27" t="s">
        <v>15</v>
      </c>
      <c r="D17" s="27" t="s">
        <v>37</v>
      </c>
      <c r="E17" s="27" t="s">
        <v>35</v>
      </c>
      <c r="F17" s="14">
        <v>12643.45</v>
      </c>
      <c r="G17" s="22">
        <v>12</v>
      </c>
      <c r="H17" s="14">
        <f t="shared" si="0"/>
        <v>151721.4</v>
      </c>
    </row>
    <row r="18" spans="1:8" ht="105">
      <c r="A18" s="6">
        <v>12</v>
      </c>
      <c r="B18" s="23" t="s">
        <v>66</v>
      </c>
      <c r="C18" s="28" t="s">
        <v>16</v>
      </c>
      <c r="D18" s="27" t="s">
        <v>37</v>
      </c>
      <c r="E18" s="27" t="s">
        <v>35</v>
      </c>
      <c r="F18" s="14">
        <v>55353.99</v>
      </c>
      <c r="G18" s="22">
        <v>5</v>
      </c>
      <c r="H18" s="14">
        <f t="shared" si="0"/>
        <v>276769.95</v>
      </c>
    </row>
    <row r="19" spans="1:8" ht="120">
      <c r="A19" s="6">
        <v>13</v>
      </c>
      <c r="B19" s="23" t="s">
        <v>67</v>
      </c>
      <c r="C19" s="28" t="s">
        <v>17</v>
      </c>
      <c r="D19" s="27" t="s">
        <v>37</v>
      </c>
      <c r="E19" s="27" t="s">
        <v>35</v>
      </c>
      <c r="F19" s="14">
        <v>56863.86</v>
      </c>
      <c r="G19" s="22">
        <v>2</v>
      </c>
      <c r="H19" s="14">
        <f t="shared" si="0"/>
        <v>113727.72</v>
      </c>
    </row>
    <row r="20" spans="1:8" ht="105">
      <c r="A20" s="6">
        <v>14</v>
      </c>
      <c r="B20" s="23" t="s">
        <v>68</v>
      </c>
      <c r="C20" s="28" t="s">
        <v>18</v>
      </c>
      <c r="D20" s="27" t="s">
        <v>37</v>
      </c>
      <c r="E20" s="27" t="s">
        <v>35</v>
      </c>
      <c r="F20" s="14">
        <v>59565.95</v>
      </c>
      <c r="G20" s="22">
        <v>4</v>
      </c>
      <c r="H20" s="14">
        <f t="shared" si="0"/>
        <v>238263.8</v>
      </c>
    </row>
    <row r="21" spans="1:8" ht="105.75" thickBot="1">
      <c r="A21" s="6">
        <v>15</v>
      </c>
      <c r="B21" s="23" t="s">
        <v>69</v>
      </c>
      <c r="C21" s="38" t="s">
        <v>95</v>
      </c>
      <c r="D21" s="27" t="s">
        <v>39</v>
      </c>
      <c r="E21" s="27" t="s">
        <v>35</v>
      </c>
      <c r="F21" s="14">
        <v>5129.53</v>
      </c>
      <c r="G21" s="22">
        <v>2</v>
      </c>
      <c r="H21" s="14">
        <f t="shared" si="0"/>
        <v>10259.06</v>
      </c>
    </row>
    <row r="22" spans="1:8" ht="72" customHeight="1" thickBot="1">
      <c r="A22" s="6">
        <v>16</v>
      </c>
      <c r="B22" s="23" t="s">
        <v>70</v>
      </c>
      <c r="C22" s="38" t="s">
        <v>96</v>
      </c>
      <c r="D22" s="27" t="s">
        <v>39</v>
      </c>
      <c r="E22" s="27" t="s">
        <v>35</v>
      </c>
      <c r="F22" s="14">
        <v>5129.53</v>
      </c>
      <c r="G22" s="22">
        <v>2</v>
      </c>
      <c r="H22" s="14">
        <f t="shared" si="0"/>
        <v>10259.06</v>
      </c>
    </row>
    <row r="23" spans="1:8" ht="75.75" thickBot="1">
      <c r="A23" s="6">
        <v>17</v>
      </c>
      <c r="B23" s="27" t="s">
        <v>71</v>
      </c>
      <c r="C23" s="38" t="s">
        <v>97</v>
      </c>
      <c r="D23" s="27" t="s">
        <v>39</v>
      </c>
      <c r="E23" s="27" t="s">
        <v>35</v>
      </c>
      <c r="F23" s="14">
        <v>4776.41</v>
      </c>
      <c r="G23" s="22">
        <v>2</v>
      </c>
      <c r="H23" s="14">
        <f t="shared" si="0"/>
        <v>9552.82</v>
      </c>
    </row>
    <row r="24" spans="1:8" ht="75.75" thickBot="1">
      <c r="A24" s="6">
        <v>18</v>
      </c>
      <c r="B24" s="27" t="s">
        <v>72</v>
      </c>
      <c r="C24" s="38" t="s">
        <v>98</v>
      </c>
      <c r="D24" s="27" t="s">
        <v>39</v>
      </c>
      <c r="E24" s="27" t="s">
        <v>35</v>
      </c>
      <c r="F24" s="14">
        <v>5319.36</v>
      </c>
      <c r="G24" s="22">
        <v>2</v>
      </c>
      <c r="H24" s="14">
        <f t="shared" si="0"/>
        <v>10638.72</v>
      </c>
    </row>
    <row r="25" spans="1:8" ht="90.75" thickBot="1">
      <c r="A25" s="6">
        <v>19</v>
      </c>
      <c r="B25" s="28" t="s">
        <v>73</v>
      </c>
      <c r="C25" s="38" t="s">
        <v>99</v>
      </c>
      <c r="D25" s="27" t="s">
        <v>39</v>
      </c>
      <c r="E25" s="27" t="s">
        <v>35</v>
      </c>
      <c r="F25" s="14">
        <v>6725.45</v>
      </c>
      <c r="G25" s="22">
        <v>4</v>
      </c>
      <c r="H25" s="14">
        <f t="shared" si="0"/>
        <v>26901.8</v>
      </c>
    </row>
    <row r="26" spans="1:8" ht="75.75" thickBot="1">
      <c r="A26" s="6">
        <v>20</v>
      </c>
      <c r="B26" s="28" t="s">
        <v>74</v>
      </c>
      <c r="C26" s="38" t="s">
        <v>100</v>
      </c>
      <c r="D26" s="27" t="s">
        <v>39</v>
      </c>
      <c r="E26" s="27" t="s">
        <v>35</v>
      </c>
      <c r="F26" s="14">
        <v>21164.8</v>
      </c>
      <c r="G26" s="22">
        <v>2</v>
      </c>
      <c r="H26" s="14">
        <f t="shared" si="0"/>
        <v>42329.6</v>
      </c>
    </row>
    <row r="27" spans="1:8" ht="60.75" thickBot="1">
      <c r="A27" s="6">
        <v>21</v>
      </c>
      <c r="B27" s="28" t="s">
        <v>75</v>
      </c>
      <c r="C27" s="38" t="s">
        <v>101</v>
      </c>
      <c r="D27" s="27" t="s">
        <v>39</v>
      </c>
      <c r="E27" s="27" t="s">
        <v>35</v>
      </c>
      <c r="F27" s="14">
        <v>6725.45</v>
      </c>
      <c r="G27" s="22">
        <v>2</v>
      </c>
      <c r="H27" s="14">
        <f t="shared" si="0"/>
        <v>13450.9</v>
      </c>
    </row>
    <row r="28" spans="1:8" ht="60.75" thickBot="1">
      <c r="A28" s="6">
        <v>22</v>
      </c>
      <c r="B28" s="28" t="s">
        <v>76</v>
      </c>
      <c r="C28" s="38" t="s">
        <v>102</v>
      </c>
      <c r="D28" s="27" t="s">
        <v>39</v>
      </c>
      <c r="E28" s="27" t="s">
        <v>35</v>
      </c>
      <c r="F28" s="14">
        <v>5014.36</v>
      </c>
      <c r="G28" s="22">
        <v>4</v>
      </c>
      <c r="H28" s="14">
        <f t="shared" si="0"/>
        <v>20057.44</v>
      </c>
    </row>
    <row r="29" spans="1:8" ht="75.75" thickBot="1">
      <c r="A29" s="6">
        <v>23</v>
      </c>
      <c r="B29" s="28" t="s">
        <v>77</v>
      </c>
      <c r="C29" s="38" t="s">
        <v>103</v>
      </c>
      <c r="D29" s="27" t="s">
        <v>39</v>
      </c>
      <c r="E29" s="27" t="s">
        <v>35</v>
      </c>
      <c r="F29" s="14">
        <v>5861.05</v>
      </c>
      <c r="G29" s="22">
        <v>4</v>
      </c>
      <c r="H29" s="29">
        <f t="shared" si="0"/>
        <v>23444.2</v>
      </c>
    </row>
    <row r="30" spans="1:8" ht="75.75" thickBot="1">
      <c r="A30" s="6">
        <v>24</v>
      </c>
      <c r="B30" s="28" t="s">
        <v>78</v>
      </c>
      <c r="C30" s="38" t="s">
        <v>104</v>
      </c>
      <c r="D30" s="27" t="s">
        <v>39</v>
      </c>
      <c r="E30" s="27" t="s">
        <v>35</v>
      </c>
      <c r="F30" s="14">
        <v>4389.14</v>
      </c>
      <c r="G30" s="22">
        <v>1</v>
      </c>
      <c r="H30" s="14">
        <f t="shared" si="0"/>
        <v>4389.14</v>
      </c>
    </row>
    <row r="31" spans="1:8" ht="75.75" thickBot="1">
      <c r="A31" s="6">
        <v>25</v>
      </c>
      <c r="B31" s="28" t="s">
        <v>79</v>
      </c>
      <c r="C31" s="38" t="s">
        <v>105</v>
      </c>
      <c r="D31" s="27" t="s">
        <v>39</v>
      </c>
      <c r="E31" s="27" t="s">
        <v>35</v>
      </c>
      <c r="F31" s="14">
        <v>5357.33</v>
      </c>
      <c r="G31" s="22">
        <v>4</v>
      </c>
      <c r="H31" s="14">
        <f t="shared" si="0"/>
        <v>21429.32</v>
      </c>
    </row>
    <row r="32" spans="1:8" ht="90.75" thickBot="1">
      <c r="A32" s="6">
        <v>26</v>
      </c>
      <c r="B32" s="28" t="s">
        <v>80</v>
      </c>
      <c r="C32" s="38" t="s">
        <v>106</v>
      </c>
      <c r="D32" s="27" t="s">
        <v>39</v>
      </c>
      <c r="E32" s="27" t="s">
        <v>35</v>
      </c>
      <c r="F32" s="14">
        <v>32345.18</v>
      </c>
      <c r="G32" s="22">
        <v>2</v>
      </c>
      <c r="H32" s="14">
        <f t="shared" si="0"/>
        <v>64690.36</v>
      </c>
    </row>
    <row r="33" spans="1:8" ht="60.75" thickBot="1">
      <c r="A33" s="6">
        <v>27</v>
      </c>
      <c r="B33" s="28" t="s">
        <v>19</v>
      </c>
      <c r="C33" s="38" t="s">
        <v>19</v>
      </c>
      <c r="D33" s="27" t="s">
        <v>40</v>
      </c>
      <c r="E33" s="27" t="s">
        <v>35</v>
      </c>
      <c r="F33" s="14">
        <v>5072.57</v>
      </c>
      <c r="G33" s="22">
        <v>6</v>
      </c>
      <c r="H33" s="14">
        <f t="shared" si="0"/>
        <v>30435.42</v>
      </c>
    </row>
    <row r="34" spans="1:8" ht="120.75" thickBot="1">
      <c r="A34" s="6">
        <v>28</v>
      </c>
      <c r="B34" s="27" t="s">
        <v>20</v>
      </c>
      <c r="C34" s="38" t="s">
        <v>20</v>
      </c>
      <c r="D34" s="27" t="s">
        <v>40</v>
      </c>
      <c r="E34" s="27" t="s">
        <v>35</v>
      </c>
      <c r="F34" s="14">
        <v>8140.39</v>
      </c>
      <c r="G34" s="22">
        <v>5</v>
      </c>
      <c r="H34" s="14">
        <f t="shared" si="0"/>
        <v>40701.95</v>
      </c>
    </row>
    <row r="35" spans="1:8" ht="75.75" thickBot="1">
      <c r="A35" s="6">
        <v>29</v>
      </c>
      <c r="B35" s="27" t="s">
        <v>21</v>
      </c>
      <c r="C35" s="38" t="s">
        <v>107</v>
      </c>
      <c r="D35" s="27" t="s">
        <v>41</v>
      </c>
      <c r="E35" s="27" t="s">
        <v>35</v>
      </c>
      <c r="F35" s="14">
        <v>13334.48</v>
      </c>
      <c r="G35" s="22">
        <v>6</v>
      </c>
      <c r="H35" s="14">
        <f t="shared" si="0"/>
        <v>80006.88</v>
      </c>
    </row>
    <row r="36" spans="1:8" ht="75.75" thickBot="1">
      <c r="A36" s="6">
        <v>30</v>
      </c>
      <c r="B36" s="27" t="s">
        <v>81</v>
      </c>
      <c r="C36" s="38" t="s">
        <v>108</v>
      </c>
      <c r="D36" s="27" t="s">
        <v>39</v>
      </c>
      <c r="E36" s="27" t="s">
        <v>35</v>
      </c>
      <c r="F36" s="14">
        <v>17041.44</v>
      </c>
      <c r="G36" s="22">
        <v>2</v>
      </c>
      <c r="H36" s="14">
        <f t="shared" si="0"/>
        <v>34082.88</v>
      </c>
    </row>
    <row r="37" spans="1:8" ht="105.75" thickBot="1">
      <c r="A37" s="6">
        <v>31</v>
      </c>
      <c r="B37" s="27" t="s">
        <v>22</v>
      </c>
      <c r="C37" s="38" t="s">
        <v>109</v>
      </c>
      <c r="D37" s="27" t="s">
        <v>42</v>
      </c>
      <c r="E37" s="27" t="s">
        <v>35</v>
      </c>
      <c r="F37" s="14">
        <v>5426.94</v>
      </c>
      <c r="G37" s="22">
        <v>4</v>
      </c>
      <c r="H37" s="14">
        <f t="shared" si="0"/>
        <v>21707.76</v>
      </c>
    </row>
    <row r="38" spans="1:8" ht="75.75" thickBot="1">
      <c r="A38" s="6">
        <v>32</v>
      </c>
      <c r="B38" s="27" t="s">
        <v>82</v>
      </c>
      <c r="C38" s="38" t="s">
        <v>110</v>
      </c>
      <c r="D38" s="27" t="s">
        <v>42</v>
      </c>
      <c r="E38" s="27" t="s">
        <v>35</v>
      </c>
      <c r="F38" s="14">
        <v>8320.12</v>
      </c>
      <c r="G38" s="22">
        <v>1</v>
      </c>
      <c r="H38" s="14">
        <f t="shared" si="0"/>
        <v>8320.12</v>
      </c>
    </row>
    <row r="39" spans="1:8" ht="45">
      <c r="A39" s="6">
        <v>33</v>
      </c>
      <c r="B39" s="23" t="s">
        <v>83</v>
      </c>
      <c r="C39" s="27" t="s">
        <v>23</v>
      </c>
      <c r="D39" s="27" t="s">
        <v>43</v>
      </c>
      <c r="E39" s="27" t="s">
        <v>35</v>
      </c>
      <c r="F39" s="14">
        <v>8358.1</v>
      </c>
      <c r="G39" s="22">
        <v>10</v>
      </c>
      <c r="H39" s="14">
        <f t="shared" si="0"/>
        <v>83581</v>
      </c>
    </row>
    <row r="40" spans="1:8" ht="45">
      <c r="A40" s="6">
        <v>34</v>
      </c>
      <c r="B40" s="23" t="s">
        <v>84</v>
      </c>
      <c r="C40" s="27" t="s">
        <v>85</v>
      </c>
      <c r="D40" s="27" t="s">
        <v>44</v>
      </c>
      <c r="E40" s="27" t="s">
        <v>35</v>
      </c>
      <c r="F40" s="14">
        <v>5715.1</v>
      </c>
      <c r="G40" s="22">
        <v>11</v>
      </c>
      <c r="H40" s="14">
        <f t="shared" si="0"/>
        <v>62866.1</v>
      </c>
    </row>
    <row r="41" spans="1:8" ht="45">
      <c r="A41" s="6">
        <v>35</v>
      </c>
      <c r="B41" s="23" t="s">
        <v>86</v>
      </c>
      <c r="C41" s="27" t="s">
        <v>24</v>
      </c>
      <c r="D41" s="27" t="s">
        <v>44</v>
      </c>
      <c r="E41" s="27" t="s">
        <v>35</v>
      </c>
      <c r="F41" s="14">
        <v>5715.1</v>
      </c>
      <c r="G41" s="22">
        <v>11</v>
      </c>
      <c r="H41" s="14">
        <f t="shared" si="0"/>
        <v>62866.1</v>
      </c>
    </row>
    <row r="42" spans="1:8" ht="45">
      <c r="A42" s="6">
        <v>36</v>
      </c>
      <c r="B42" s="23" t="s">
        <v>87</v>
      </c>
      <c r="C42" s="27" t="s">
        <v>25</v>
      </c>
      <c r="D42" s="27" t="s">
        <v>45</v>
      </c>
      <c r="E42" s="27" t="s">
        <v>35</v>
      </c>
      <c r="F42" s="14">
        <v>6621.67</v>
      </c>
      <c r="G42" s="22">
        <v>3</v>
      </c>
      <c r="H42" s="14">
        <f t="shared" si="0"/>
        <v>19865.01</v>
      </c>
    </row>
    <row r="43" spans="1:8" ht="45">
      <c r="A43" s="6">
        <v>37</v>
      </c>
      <c r="B43" s="23" t="s">
        <v>88</v>
      </c>
      <c r="C43" s="27" t="s">
        <v>26</v>
      </c>
      <c r="D43" s="27" t="s">
        <v>46</v>
      </c>
      <c r="E43" s="27" t="s">
        <v>35</v>
      </c>
      <c r="F43" s="14">
        <v>6512.82</v>
      </c>
      <c r="G43" s="22">
        <v>6</v>
      </c>
      <c r="H43" s="14">
        <f t="shared" si="0"/>
        <v>39076.92</v>
      </c>
    </row>
    <row r="44" spans="1:8" ht="45">
      <c r="A44" s="6">
        <v>38</v>
      </c>
      <c r="B44" s="23" t="s">
        <v>89</v>
      </c>
      <c r="C44" s="27" t="s">
        <v>27</v>
      </c>
      <c r="D44" s="27" t="s">
        <v>47</v>
      </c>
      <c r="E44" s="27" t="s">
        <v>35</v>
      </c>
      <c r="F44" s="14">
        <v>4013.23</v>
      </c>
      <c r="G44" s="22">
        <v>1</v>
      </c>
      <c r="H44" s="14">
        <f t="shared" si="0"/>
        <v>4013.23</v>
      </c>
    </row>
    <row r="45" spans="1:8" ht="45">
      <c r="A45" s="6">
        <v>39</v>
      </c>
      <c r="B45" s="23" t="s">
        <v>90</v>
      </c>
      <c r="C45" s="27" t="s">
        <v>28</v>
      </c>
      <c r="D45" s="27" t="s">
        <v>48</v>
      </c>
      <c r="E45" s="27" t="s">
        <v>35</v>
      </c>
      <c r="F45" s="14">
        <v>3939.67</v>
      </c>
      <c r="G45" s="22">
        <v>1</v>
      </c>
      <c r="H45" s="14">
        <f t="shared" si="0"/>
        <v>3939.67</v>
      </c>
    </row>
    <row r="46" spans="1:8" ht="75.75" thickBot="1">
      <c r="A46" s="6">
        <v>40</v>
      </c>
      <c r="B46" s="23" t="s">
        <v>29</v>
      </c>
      <c r="C46" s="37" t="s">
        <v>29</v>
      </c>
      <c r="D46" s="27" t="s">
        <v>49</v>
      </c>
      <c r="E46" s="27" t="s">
        <v>35</v>
      </c>
      <c r="F46" s="14">
        <v>10669.08</v>
      </c>
      <c r="G46" s="22">
        <v>1</v>
      </c>
      <c r="H46" s="14">
        <f t="shared" si="0"/>
        <v>10669.08</v>
      </c>
    </row>
    <row r="47" spans="1:8" ht="60">
      <c r="A47" s="6">
        <v>41</v>
      </c>
      <c r="B47" s="23" t="s">
        <v>91</v>
      </c>
      <c r="C47" s="27" t="s">
        <v>30</v>
      </c>
      <c r="D47" s="27" t="s">
        <v>50</v>
      </c>
      <c r="E47" s="27" t="s">
        <v>35</v>
      </c>
      <c r="F47" s="14">
        <v>1552.9</v>
      </c>
      <c r="G47" s="22">
        <v>3</v>
      </c>
      <c r="H47" s="14">
        <f t="shared" si="0"/>
        <v>4658.7</v>
      </c>
    </row>
    <row r="48" spans="1:8" ht="30">
      <c r="A48" s="6">
        <v>42</v>
      </c>
      <c r="B48" s="23" t="s">
        <v>92</v>
      </c>
      <c r="C48" s="27" t="s">
        <v>31</v>
      </c>
      <c r="D48" s="27" t="s">
        <v>51</v>
      </c>
      <c r="E48" s="27" t="s">
        <v>35</v>
      </c>
      <c r="F48" s="14">
        <v>6066.94</v>
      </c>
      <c r="G48" s="22">
        <v>1</v>
      </c>
      <c r="H48" s="14">
        <f t="shared" si="0"/>
        <v>6066.94</v>
      </c>
    </row>
    <row r="49" spans="1:8" ht="45">
      <c r="A49" s="6">
        <v>43</v>
      </c>
      <c r="B49" s="23" t="s">
        <v>93</v>
      </c>
      <c r="C49" s="27" t="s">
        <v>32</v>
      </c>
      <c r="D49" s="27" t="s">
        <v>52</v>
      </c>
      <c r="E49" s="27" t="s">
        <v>35</v>
      </c>
      <c r="F49" s="14">
        <v>120.52</v>
      </c>
      <c r="G49" s="22">
        <v>1</v>
      </c>
      <c r="H49" s="14">
        <f t="shared" si="0"/>
        <v>120.52</v>
      </c>
    </row>
    <row r="50" spans="1:8" ht="30">
      <c r="A50" s="6">
        <v>44</v>
      </c>
      <c r="B50" s="23" t="s">
        <v>94</v>
      </c>
      <c r="C50" s="27" t="s">
        <v>33</v>
      </c>
      <c r="D50" s="27" t="s">
        <v>53</v>
      </c>
      <c r="E50" s="27" t="s">
        <v>35</v>
      </c>
      <c r="F50" s="14">
        <v>4289.56</v>
      </c>
      <c r="G50" s="22">
        <v>2</v>
      </c>
      <c r="H50" s="14">
        <f t="shared" si="0"/>
        <v>8579.12</v>
      </c>
    </row>
    <row r="51" spans="1:8" s="3" customFormat="1" ht="15.75">
      <c r="A51" s="11"/>
      <c r="B51" s="12" t="s">
        <v>5</v>
      </c>
      <c r="C51" s="12"/>
      <c r="D51" s="12"/>
      <c r="E51" s="12"/>
      <c r="F51" s="14"/>
      <c r="G51" s="14"/>
      <c r="H51" s="7">
        <f>SUM(H7:H50)</f>
        <v>3089030.52</v>
      </c>
    </row>
    <row r="52" spans="1:7" s="3" customFormat="1" ht="18.75" customHeight="1">
      <c r="A52" s="13"/>
      <c r="B52" s="8"/>
      <c r="C52" s="8"/>
      <c r="D52" s="8"/>
      <c r="E52" s="8"/>
      <c r="F52" s="1"/>
      <c r="G52" s="1"/>
    </row>
    <row r="55" spans="6:20" ht="18.75">
      <c r="F55" s="4"/>
      <c r="G55" s="4"/>
      <c r="H55" s="4"/>
      <c r="I55" s="4"/>
      <c r="J55" s="4"/>
      <c r="K55" s="4"/>
      <c r="L55" s="9"/>
      <c r="M55" s="10"/>
      <c r="N55" s="9"/>
      <c r="O55" s="33"/>
      <c r="P55" s="33"/>
      <c r="Q55" s="33"/>
      <c r="R55" s="33"/>
      <c r="S55" s="33"/>
      <c r="T55" s="33"/>
    </row>
  </sheetData>
  <sheetProtection/>
  <mergeCells count="7">
    <mergeCell ref="A3:A5"/>
    <mergeCell ref="B3:B5"/>
    <mergeCell ref="O55:T55"/>
    <mergeCell ref="F3:F5"/>
    <mergeCell ref="G3:G5"/>
    <mergeCell ref="H3:H5"/>
    <mergeCell ref="C3:C5"/>
  </mergeCells>
  <printOptions/>
  <pageMargins left="0.1968503937007874" right="0.16" top="0.13" bottom="0.15" header="0.11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Igor</cp:lastModifiedBy>
  <cp:lastPrinted>2020-10-26T05:24:52Z</cp:lastPrinted>
  <dcterms:created xsi:type="dcterms:W3CDTF">2011-08-16T14:08:10Z</dcterms:created>
  <dcterms:modified xsi:type="dcterms:W3CDTF">2020-11-11T15:46:40Z</dcterms:modified>
  <cp:category/>
  <cp:version/>
  <cp:contentType/>
  <cp:contentStatus/>
</cp:coreProperties>
</file>